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LICS\"/>
    </mc:Choice>
  </mc:AlternateContent>
  <xr:revisionPtr revIDLastSave="0" documentId="13_ncr:1_{D791A388-E390-4C88-8FD5-31464500D7B0}" xr6:coauthVersionLast="45" xr6:coauthVersionMax="45" xr10:uidLastSave="{00000000-0000-0000-0000-000000000000}"/>
  <bookViews>
    <workbookView xWindow="19090" yWindow="-110" windowWidth="19420" windowHeight="10420" xr2:uid="{00000000-000D-0000-FFFF-FFFF00000000}"/>
  </bookViews>
  <sheets>
    <sheet name="General Waitlist" sheetId="9"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<sst xmlns="http://schemas.openxmlformats.org/spreadsheetml/2006/main" count="208" uniqueCount="98">
  <si>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</si>
  <si>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</si>
  <si>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</si>
  <si>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</si>
  <si>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</si>
  <si>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</si>
  <si>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</si>
  <si>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</si>
  <si>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</si>
  <si>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</si>
  <si>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</si>
  <si>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</si>
  <si>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</si>
  <si>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</si>
  <si>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</si>
  <si>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</si>
  <si>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</si>
  <si>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</si>
  <si>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</si>
  <si>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</si>
  <si>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</si>
  <si>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</si>
  <si>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</si>
  <si>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</si>
  <si>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</si>
  <si>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</si>
  <si>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</si>
  <si>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</si>
  <si>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</si>
  <si>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</si>
  <si>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</si>
  <si>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</si>
  <si>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</si>
  <si>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</si>
  <si>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</si>
  <si>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</si>
  <si>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</si>
  <si>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</si>
  <si>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P-0788 - PY3</t>
  </si>
  <si>
    <t>P-0831 - PY3</t>
  </si>
  <si>
    <t>P-1009 - PY3</t>
  </si>
  <si>
    <t>Non-profit</t>
  </si>
  <si>
    <t>P-2725 - PY3</t>
  </si>
  <si>
    <t>P-2839 - PY3</t>
  </si>
  <si>
    <t>P-2840 - PY3</t>
  </si>
  <si>
    <t>P-2842 - PY3</t>
  </si>
  <si>
    <t>P-2843 - PY3</t>
  </si>
  <si>
    <t>&gt;1,000</t>
  </si>
  <si>
    <t>Size Category (AC kW)</t>
  </si>
  <si>
    <t>&gt;500 &lt;=1,000</t>
  </si>
  <si>
    <t>&gt;100 &lt;=500</t>
  </si>
  <si>
    <t>Anchor Type: Project Host (Yes or No)</t>
  </si>
  <si>
    <t>Anchor Type: Critical Service Provider (Yes or No)</t>
  </si>
  <si>
    <t xml:space="preserve">Environmental Justice Community </t>
  </si>
  <si>
    <t>Low-Income Census Tract</t>
  </si>
  <si>
    <t>Anchor Type: Non-Profit/ Public Facility</t>
  </si>
  <si>
    <t>Program Year 2020-2021 Projects: Low-Income Community Solar Sub-Program</t>
  </si>
  <si>
    <t>Selection Stage</t>
  </si>
  <si>
    <t>Approved Vendor</t>
  </si>
  <si>
    <t>Funding Source</t>
  </si>
  <si>
    <t>N/A</t>
  </si>
  <si>
    <t xml:space="preserve">Part 1 Eligible Project Size (AC kW) </t>
  </si>
  <si>
    <t>Project City</t>
  </si>
  <si>
    <t>Trajectory Solar IL, LLC</t>
  </si>
  <si>
    <t>Promethean Solar</t>
  </si>
  <si>
    <t>Windfree Wind and Solar Energy Design Company</t>
  </si>
  <si>
    <t>Citrine Power LLC</t>
  </si>
  <si>
    <t>Novel Energy Solutions LLC</t>
  </si>
  <si>
    <t>AMP Solar Development</t>
  </si>
  <si>
    <t>GRNE Solutions LLC</t>
  </si>
  <si>
    <t>Woodstock</t>
  </si>
  <si>
    <t>Peoria</t>
  </si>
  <si>
    <t>Watseka</t>
  </si>
  <si>
    <t>Washington Park</t>
  </si>
  <si>
    <t>Spring Valley</t>
  </si>
  <si>
    <t>Oldtown Township</t>
  </si>
  <si>
    <t>Kewanee</t>
  </si>
  <si>
    <t>Hoopeston</t>
  </si>
  <si>
    <t>5801 Bunkum Rd.</t>
  </si>
  <si>
    <t>1401 Lake St.</t>
  </si>
  <si>
    <t>24 W. US HWY 6</t>
  </si>
  <si>
    <t>1850 County Rd. 2280 E.</t>
  </si>
  <si>
    <t>N. 500th Ave.</t>
  </si>
  <si>
    <t>N. 1550 E. Rd.</t>
  </si>
  <si>
    <t>South of US Hwy 14 on S. Dean St.</t>
  </si>
  <si>
    <t>General Selection Stage Waitlist</t>
  </si>
  <si>
    <t>General Waitlist</t>
  </si>
  <si>
    <t>Part I Eligible Contracted REC Value ($)</t>
  </si>
  <si>
    <t>Waitlist Number</t>
  </si>
  <si>
    <t>40.6952N,-89.6933W</t>
  </si>
  <si>
    <t>40.4125N,-88.9189W</t>
  </si>
  <si>
    <t>Project Location (Address or Coordinates)</t>
  </si>
  <si>
    <t>*After Project Selection, a data entry error was discovered in the price of the Ameren Community Solar Adder value used in initial calculations for projects located in Ameren territory. This error did not affect the selection of projects.  The corrected Batch Project Values for affected waitlisted projects have been added to this project table.</t>
  </si>
  <si>
    <t>**The Minority/Women-owned Business Enterprise (MWBE) designation includes both Approved Vendors that are themselves a MWBE as well as Approved Vendors that have made a commitment to subcontracting with a MWBE for their given project.</t>
  </si>
  <si>
    <t>***When Project Attributes were first posted on October 22, 2020, this project was, inaccurately, not listed as a Project Host. This has since been corrected in the Project Attributes table, and the project's Anchor Type Points were updated to reflect this change.</t>
  </si>
  <si>
    <t>P-2806 - PY3***</t>
  </si>
  <si>
    <t>Minority/Women - Owned Business Enterprise* *</t>
  </si>
  <si>
    <t>Last Updated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</si>
</sst>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13" fillId="35" borderId="22" xfId="0"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0" fillId="0" borderId="0" xfId="0" applyBorder="1"/>
    <xf numFmtId="44" fontId="18" fillId="0" borderId="23" xfId="42" applyFont="1" applyFill="1" applyBorder="1" applyAlignment="1">
      <alignment horizontal="center" vertical="center" wrapText="1"/>
    </xf>
    <xf numFmtId="44" fontId="18" fillId="0" borderId="24" xfId="42"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1406260</xdr:colOff>
      <xdr:row>0</xdr:row>
      <xdr:rowOff>491642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6019" cy="488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172C06-F210-410C-BC7C-BDCCA4652C4A}" name="Table84" displayName="Table84" ref="A5:R14" totalsRowShown="0" headerRowDxfId="22" dataDxfId="20" headerRowBorderDxfId="21" tableBorderDxfId="19" totalsRowBorderDxfId="18">
  <tableColumns count="18">
    <tableColumn id="1" xr3:uid="{4321A57F-6BF2-4F98-8E6D-BB6E7551BF43}" name="Project Id" dataDxfId="17"/>
    <tableColumn id="15" xr3:uid="{2D20871F-48DD-42F4-82DF-715FC804FAE9}" name="Selection Stage" dataDxfId="16"/>
    <tableColumn id="16" xr3:uid="{FE17815D-DF0C-4AD3-9DFD-02E17E3E1824}" name="Approved Vendor" dataDxfId="15"/>
    <tableColumn id="17" xr3:uid="{2E0A007E-1E0C-4AB2-A764-C43CABCB5E66}" name="Funding Source" dataDxfId="14"/>
    <tableColumn id="25" xr3:uid="{B88DCB59-DEFC-40F4-82B6-37BBB61212D1}" name="Part I Eligible Contracted REC Value ($)" dataDxfId="13" dataCellStyle="Currency"/>
    <tableColumn id="3" xr3:uid="{1045D757-CDE4-4DB1-A370-0C60E5247014}" name="Part 1 Eligible Project Size (AC kW) " dataDxfId="12"/>
    <tableColumn id="10" xr3:uid="{20BB1013-DA8E-4644-95FE-C1F6C45D923D}" name="Size Category (AC kW)" dataDxfId="11"/>
    <tableColumn id="9" xr3:uid="{0DF99911-5699-4297-BFAF-4DD1B27EDCF2}" name="Project Location (Address or Coordinates)" dataDxfId="10"/>
    <tableColumn id="37" xr3:uid="{7F2EC30B-F86E-493B-9751-7624E1072826}" name="Project City" dataDxfId="9"/>
    <tableColumn id="12" xr3:uid="{400F3E36-7B69-4788-90D2-4470490972E9}" name="Utility Territory" dataDxfId="8"/>
    <tableColumn id="26" xr3:uid="{49225AF4-E232-4363-AC47-A872C004C201}" name="Environmental Justice Community " dataDxfId="7"/>
    <tableColumn id="8" xr3:uid="{405F2A06-099C-44FF-A587-A2B62F59E5FC}" name="Low-Income Census Tract" dataDxfId="6"/>
    <tableColumn id="13" xr3:uid="{DDA97D25-EA26-4ED8-8125-AA044256E4EC}" name="Minority/Women - Owned Business Enterprise* *" dataDxfId="5"/>
    <tableColumn id="33" xr3:uid="{20267962-80D2-4099-892B-FE56DF785F69}" name="Anchor Type: Non-Profit/ Public Facility" dataDxfId="4"/>
    <tableColumn id="34" xr3:uid="{EAB98407-9B52-4176-BA7C-2FBC8B1EF379}" name="Anchor Type: Project Host (Yes or No)" dataDxfId="3"/>
    <tableColumn id="35" xr3:uid="{9D31C144-44E5-4F48-AAF3-7FF52FE339A8}" name="Anchor Type: Critical Service Provider (Yes or No)" dataDxfId="2"/>
    <tableColumn id="36" xr3:uid="{1CB1E3C2-4DCD-4B9B-AB9D-2608707627A8}" name="Type of Project" dataDxfId="1"/>
    <tableColumn id="2" xr3:uid="{101AD1B3-7BBA-4197-9A01-F3053B4D3A84}" name="Waitlist Number"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B3E9-95C5-4CAE-BA1D-D5DF7538FB54}">
  <dimension ref="A1:Y31"/>
  <sheetViews>
    <sheetView showGridLines="0" tabSelected="1" topLeftCell="A4" zoomScale="80" zoomScaleNormal="80" workbookViewId="0">
      <selection activeCell="A17" sqref="A17:K17"/>
    </sheetView>
  </sheetViews>
  <sheetFormatPr defaultRowHeight="15" x14ac:dyDescent="0.25"/>
  <cols>
    <col min="1" max="1" width="15.5703125" style="19" customWidth="1"/>
    <col min="2" max="2" width="21.42578125" style="19" customWidth="1"/>
    <col min="3" max="3" width="46.140625" style="19" customWidth="1"/>
    <col min="4" max="4" width="17.7109375" style="19" customWidth="1"/>
    <col min="5" max="5" width="14.7109375" style="19" customWidth="1"/>
    <col min="6" max="6" width="12.28515625" style="19" customWidth="1"/>
    <col min="7" max="7" width="17.5703125" style="19" customWidth="1"/>
    <col min="8" max="8" width="33.7109375" style="19" customWidth="1"/>
    <col min="9" max="9" width="15" style="19" customWidth="1"/>
    <col min="10" max="10" width="9.140625" style="19"/>
    <col min="11" max="11" width="14" style="19" customWidth="1"/>
    <col min="12" max="12" width="9.7109375" style="19" customWidth="1"/>
    <col min="13" max="13" width="16.85546875" style="19" customWidth="1"/>
    <col min="14" max="14" width="16.28515625" style="19" customWidth="1"/>
    <col min="15" max="15" width="13.28515625" style="19" customWidth="1"/>
    <col min="16" max="16" width="12.42578125" style="19" customWidth="1"/>
    <col min="17" max="17" width="19.5703125" style="19" customWidth="1"/>
    <col min="18" max="16384" width="9.140625" style="19"/>
  </cols>
  <sheetData>
    <row r="1" spans="1:25" ht="50.45" customHeight="1" x14ac:dyDescent="0.25">
      <c r="R1" s="30"/>
      <c r="S1" s="30"/>
      <c r="T1" s="30"/>
      <c r="U1" s="30"/>
      <c r="V1" s="30"/>
      <c r="W1" s="30"/>
      <c r="X1" s="30"/>
      <c r="Y1" s="30"/>
    </row>
    <row r="2" spans="1:25" ht="50.45" customHeight="1" x14ac:dyDescent="0.25">
      <c r="A2" s="33" t="s">
        <v>56</v>
      </c>
      <c r="B2" s="33"/>
      <c r="C2" s="33"/>
      <c r="D2" s="33"/>
      <c r="E2" s="33"/>
      <c r="F2" s="33"/>
      <c r="G2" s="33"/>
      <c r="H2" s="33"/>
      <c r="I2" s="33"/>
      <c r="J2" s="33"/>
      <c r="K2" s="33"/>
      <c r="L2" s="33"/>
      <c r="M2" s="33"/>
      <c r="N2" s="33"/>
      <c r="O2" s="33"/>
      <c r="P2" s="33"/>
      <c r="Q2" s="33"/>
      <c r="R2" s="30"/>
      <c r="S2" s="30"/>
      <c r="T2" s="30"/>
      <c r="U2" s="30"/>
      <c r="V2" s="30"/>
      <c r="W2" s="30"/>
      <c r="X2" s="30"/>
      <c r="Y2" s="30"/>
    </row>
    <row r="3" spans="1:25" ht="50.45" customHeight="1" x14ac:dyDescent="0.25">
      <c r="A3" s="33" t="s">
        <v>85</v>
      </c>
      <c r="B3" s="33"/>
      <c r="C3" s="33"/>
      <c r="D3" s="33"/>
      <c r="E3" s="33"/>
      <c r="F3" s="33"/>
      <c r="G3" s="33"/>
      <c r="H3" s="33"/>
      <c r="I3" s="33"/>
      <c r="J3" s="33"/>
      <c r="K3" s="33"/>
      <c r="L3" s="33"/>
      <c r="M3" s="33"/>
      <c r="N3" s="33"/>
      <c r="O3" s="33"/>
      <c r="P3" s="33"/>
      <c r="Q3" s="33"/>
      <c r="R3" s="30"/>
      <c r="S3" s="30"/>
      <c r="T3" s="30"/>
      <c r="U3" s="30"/>
      <c r="V3" s="30"/>
      <c r="W3" s="30"/>
      <c r="X3" s="30"/>
      <c r="Y3" s="30"/>
    </row>
    <row r="4" spans="1:25" ht="33" customHeight="1" x14ac:dyDescent="0.25">
      <c r="A4" s="33" t="s">
        <v>97</v>
      </c>
      <c r="B4" s="33"/>
      <c r="C4" s="33"/>
      <c r="D4" s="33"/>
      <c r="E4" s="33"/>
      <c r="F4" s="33"/>
      <c r="G4" s="33"/>
      <c r="H4" s="33"/>
      <c r="I4" s="33"/>
      <c r="J4" s="33"/>
      <c r="K4" s="33"/>
      <c r="L4" s="33"/>
      <c r="M4" s="33"/>
      <c r="N4" s="33"/>
      <c r="O4" s="33"/>
      <c r="P4" s="33"/>
      <c r="Q4" s="33"/>
      <c r="R4" s="30"/>
      <c r="S4" s="30"/>
      <c r="T4" s="30"/>
      <c r="U4" s="30"/>
      <c r="V4" s="30"/>
      <c r="W4" s="30"/>
      <c r="X4" s="30"/>
      <c r="Y4" s="30"/>
    </row>
    <row r="5" spans="1:25" ht="81" customHeight="1" x14ac:dyDescent="0.25">
      <c r="A5" s="20" t="s">
        <v>37</v>
      </c>
      <c r="B5" s="20" t="s">
        <v>57</v>
      </c>
      <c r="C5" s="20" t="s">
        <v>58</v>
      </c>
      <c r="D5" s="20" t="s">
        <v>59</v>
      </c>
      <c r="E5" s="20" t="s">
        <v>87</v>
      </c>
      <c r="F5" s="20" t="s">
        <v>61</v>
      </c>
      <c r="G5" s="20" t="s">
        <v>48</v>
      </c>
      <c r="H5" s="20" t="s">
        <v>91</v>
      </c>
      <c r="I5" s="20" t="s">
        <v>62</v>
      </c>
      <c r="J5" s="20" t="s">
        <v>2</v>
      </c>
      <c r="K5" s="20" t="s">
        <v>53</v>
      </c>
      <c r="L5" s="20" t="s">
        <v>54</v>
      </c>
      <c r="M5" s="20" t="s">
        <v>96</v>
      </c>
      <c r="N5" s="20" t="s">
        <v>55</v>
      </c>
      <c r="O5" s="20" t="s">
        <v>51</v>
      </c>
      <c r="P5" s="20" t="s">
        <v>52</v>
      </c>
      <c r="Q5" s="20" t="s">
        <v>5</v>
      </c>
      <c r="R5" s="20" t="s">
        <v>88</v>
      </c>
      <c r="S5" s="30"/>
      <c r="T5" s="30"/>
      <c r="U5" s="30"/>
      <c r="V5" s="30"/>
    </row>
    <row r="6" spans="1:25" ht="14.45" customHeight="1" x14ac:dyDescent="0.25">
      <c r="A6" s="22" t="s">
        <v>42</v>
      </c>
      <c r="B6" s="22" t="s">
        <v>86</v>
      </c>
      <c r="C6" s="22" t="s">
        <v>63</v>
      </c>
      <c r="D6" s="22" t="s">
        <v>60</v>
      </c>
      <c r="E6" s="31">
        <v>6235102.5899999999</v>
      </c>
      <c r="F6" s="21">
        <v>2000</v>
      </c>
      <c r="G6" s="27" t="s">
        <v>47</v>
      </c>
      <c r="H6" s="22" t="s">
        <v>89</v>
      </c>
      <c r="I6" s="27" t="s">
        <v>71</v>
      </c>
      <c r="J6" s="23" t="s">
        <v>10</v>
      </c>
      <c r="K6" s="23" t="s">
        <v>7</v>
      </c>
      <c r="L6" s="23" t="s">
        <v>8</v>
      </c>
      <c r="M6" s="23" t="s">
        <v>7</v>
      </c>
      <c r="N6" s="23" t="s">
        <v>11</v>
      </c>
      <c r="O6" s="21" t="s">
        <v>7</v>
      </c>
      <c r="P6" s="23" t="s">
        <v>7</v>
      </c>
      <c r="Q6" s="22" t="s">
        <v>9</v>
      </c>
      <c r="R6" s="23">
        <v>1</v>
      </c>
      <c r="S6" s="30"/>
      <c r="T6" s="30"/>
      <c r="U6" s="30"/>
      <c r="V6" s="30"/>
    </row>
    <row r="7" spans="1:25" ht="14.25" customHeight="1" x14ac:dyDescent="0.25">
      <c r="A7" s="22" t="s">
        <v>44</v>
      </c>
      <c r="B7" s="22" t="s">
        <v>86</v>
      </c>
      <c r="C7" s="22" t="s">
        <v>65</v>
      </c>
      <c r="D7" s="22" t="s">
        <v>60</v>
      </c>
      <c r="E7" s="31">
        <v>5917696.8899999997</v>
      </c>
      <c r="F7" s="21">
        <v>2000</v>
      </c>
      <c r="G7" s="27" t="s">
        <v>47</v>
      </c>
      <c r="H7" s="27" t="s">
        <v>78</v>
      </c>
      <c r="I7" s="27" t="s">
        <v>73</v>
      </c>
      <c r="J7" s="23" t="s">
        <v>10</v>
      </c>
      <c r="K7" s="23" t="s">
        <v>7</v>
      </c>
      <c r="L7" s="23" t="s">
        <v>7</v>
      </c>
      <c r="M7" s="23" t="s">
        <v>8</v>
      </c>
      <c r="N7" s="23" t="s">
        <v>41</v>
      </c>
      <c r="O7" s="21" t="s">
        <v>8</v>
      </c>
      <c r="P7" s="23" t="s">
        <v>7</v>
      </c>
      <c r="Q7" s="22" t="s">
        <v>9</v>
      </c>
      <c r="R7" s="23">
        <v>2</v>
      </c>
      <c r="S7" s="30"/>
      <c r="T7" s="30"/>
      <c r="U7" s="30"/>
      <c r="V7" s="30"/>
    </row>
    <row r="8" spans="1:25" ht="14.45" customHeight="1" x14ac:dyDescent="0.25">
      <c r="A8" s="22" t="s">
        <v>45</v>
      </c>
      <c r="B8" s="22" t="s">
        <v>86</v>
      </c>
      <c r="C8" s="22" t="s">
        <v>64</v>
      </c>
      <c r="D8" s="22" t="s">
        <v>60</v>
      </c>
      <c r="E8" s="31">
        <v>3495582.42</v>
      </c>
      <c r="F8" s="21">
        <v>1250</v>
      </c>
      <c r="G8" s="27" t="s">
        <v>47</v>
      </c>
      <c r="H8" s="28" t="s">
        <v>79</v>
      </c>
      <c r="I8" s="28" t="s">
        <v>76</v>
      </c>
      <c r="J8" s="23" t="s">
        <v>10</v>
      </c>
      <c r="K8" s="23" t="s">
        <v>8</v>
      </c>
      <c r="L8" s="23" t="s">
        <v>7</v>
      </c>
      <c r="M8" s="23" t="s">
        <v>8</v>
      </c>
      <c r="N8" s="23" t="s">
        <v>41</v>
      </c>
      <c r="O8" s="21" t="s">
        <v>7</v>
      </c>
      <c r="P8" s="23" t="s">
        <v>7</v>
      </c>
      <c r="Q8" s="22" t="s">
        <v>9</v>
      </c>
      <c r="R8" s="23">
        <v>3</v>
      </c>
      <c r="S8" s="30"/>
      <c r="T8" s="30"/>
      <c r="U8" s="30"/>
      <c r="V8" s="30"/>
    </row>
    <row r="9" spans="1:25" ht="14.45" customHeight="1" x14ac:dyDescent="0.25">
      <c r="A9" s="24" t="s">
        <v>40</v>
      </c>
      <c r="B9" s="22" t="s">
        <v>86</v>
      </c>
      <c r="C9" s="24" t="s">
        <v>66</v>
      </c>
      <c r="D9" s="22" t="s">
        <v>60</v>
      </c>
      <c r="E9" s="32">
        <v>3106456.14</v>
      </c>
      <c r="F9" s="26">
        <v>1000</v>
      </c>
      <c r="G9" s="27" t="s">
        <v>49</v>
      </c>
      <c r="H9" s="27" t="s">
        <v>80</v>
      </c>
      <c r="I9" s="27" t="s">
        <v>74</v>
      </c>
      <c r="J9" s="23" t="s">
        <v>10</v>
      </c>
      <c r="K9" s="25" t="s">
        <v>8</v>
      </c>
      <c r="L9" s="25" t="s">
        <v>8</v>
      </c>
      <c r="M9" s="25" t="s">
        <v>7</v>
      </c>
      <c r="N9" s="25" t="s">
        <v>41</v>
      </c>
      <c r="O9" s="26" t="s">
        <v>7</v>
      </c>
      <c r="P9" s="25" t="s">
        <v>8</v>
      </c>
      <c r="Q9" s="22" t="s">
        <v>9</v>
      </c>
      <c r="R9" s="23">
        <v>4</v>
      </c>
      <c r="S9" s="30"/>
      <c r="T9" s="30"/>
      <c r="U9" s="30"/>
      <c r="V9" s="30"/>
    </row>
    <row r="10" spans="1:25" ht="14.45" customHeight="1" x14ac:dyDescent="0.25">
      <c r="A10" s="22" t="s">
        <v>46</v>
      </c>
      <c r="B10" s="22" t="s">
        <v>86</v>
      </c>
      <c r="C10" s="22" t="s">
        <v>67</v>
      </c>
      <c r="D10" s="22" t="s">
        <v>60</v>
      </c>
      <c r="E10" s="31">
        <v>4721854.53</v>
      </c>
      <c r="F10" s="21">
        <v>2000</v>
      </c>
      <c r="G10" s="27" t="s">
        <v>47</v>
      </c>
      <c r="H10" s="27" t="s">
        <v>81</v>
      </c>
      <c r="I10" s="27" t="s">
        <v>72</v>
      </c>
      <c r="J10" s="23" t="s">
        <v>10</v>
      </c>
      <c r="K10" s="23" t="s">
        <v>8</v>
      </c>
      <c r="L10" s="23" t="s">
        <v>7</v>
      </c>
      <c r="M10" s="21" t="s">
        <v>8</v>
      </c>
      <c r="N10" s="23" t="s">
        <v>11</v>
      </c>
      <c r="O10" s="21" t="s">
        <v>8</v>
      </c>
      <c r="P10" s="23" t="s">
        <v>7</v>
      </c>
      <c r="Q10" s="22" t="s">
        <v>9</v>
      </c>
      <c r="R10" s="23">
        <v>5</v>
      </c>
      <c r="S10" s="30"/>
      <c r="T10" s="30"/>
      <c r="U10" s="30"/>
      <c r="V10" s="30"/>
    </row>
    <row r="11" spans="1:25" ht="14.45" customHeight="1" x14ac:dyDescent="0.25">
      <c r="A11" s="22" t="s">
        <v>38</v>
      </c>
      <c r="B11" s="22" t="s">
        <v>86</v>
      </c>
      <c r="C11" s="22" t="s">
        <v>67</v>
      </c>
      <c r="D11" s="22" t="s">
        <v>60</v>
      </c>
      <c r="E11" s="31">
        <v>4721854.53</v>
      </c>
      <c r="F11" s="21">
        <v>2000</v>
      </c>
      <c r="G11" s="27" t="s">
        <v>47</v>
      </c>
      <c r="H11" s="27" t="s">
        <v>82</v>
      </c>
      <c r="I11" s="27" t="s">
        <v>76</v>
      </c>
      <c r="J11" s="23" t="s">
        <v>10</v>
      </c>
      <c r="K11" s="23" t="s">
        <v>8</v>
      </c>
      <c r="L11" s="23" t="s">
        <v>7</v>
      </c>
      <c r="M11" s="23" t="s">
        <v>8</v>
      </c>
      <c r="N11" s="23" t="s">
        <v>11</v>
      </c>
      <c r="O11" s="21" t="s">
        <v>8</v>
      </c>
      <c r="P11" s="23" t="s">
        <v>7</v>
      </c>
      <c r="Q11" s="22" t="s">
        <v>9</v>
      </c>
      <c r="R11" s="23">
        <v>6</v>
      </c>
      <c r="S11" s="30"/>
      <c r="T11" s="30"/>
      <c r="U11" s="30"/>
      <c r="V11" s="30"/>
    </row>
    <row r="12" spans="1:25" ht="14.45" customHeight="1" x14ac:dyDescent="0.25">
      <c r="A12" s="22" t="s">
        <v>43</v>
      </c>
      <c r="B12" s="22" t="s">
        <v>86</v>
      </c>
      <c r="C12" s="22" t="s">
        <v>68</v>
      </c>
      <c r="D12" s="22" t="s">
        <v>60</v>
      </c>
      <c r="E12" s="31">
        <v>6050557.8600000003</v>
      </c>
      <c r="F12" s="21">
        <v>2000</v>
      </c>
      <c r="G12" s="27" t="s">
        <v>47</v>
      </c>
      <c r="H12" s="22" t="s">
        <v>90</v>
      </c>
      <c r="I12" s="27" t="s">
        <v>75</v>
      </c>
      <c r="J12" s="23" t="s">
        <v>10</v>
      </c>
      <c r="K12" s="23" t="s">
        <v>8</v>
      </c>
      <c r="L12" s="23" t="s">
        <v>8</v>
      </c>
      <c r="M12" s="23" t="s">
        <v>7</v>
      </c>
      <c r="N12" s="23" t="s">
        <v>41</v>
      </c>
      <c r="O12" s="21" t="s">
        <v>8</v>
      </c>
      <c r="P12" s="23" t="s">
        <v>7</v>
      </c>
      <c r="Q12" s="22" t="s">
        <v>9</v>
      </c>
      <c r="R12" s="23">
        <v>7</v>
      </c>
      <c r="S12" s="30"/>
      <c r="T12" s="30"/>
      <c r="U12" s="30"/>
      <c r="V12" s="30"/>
    </row>
    <row r="13" spans="1:25" ht="14.45" customHeight="1" x14ac:dyDescent="0.25">
      <c r="A13" s="22" t="s">
        <v>95</v>
      </c>
      <c r="B13" s="22" t="s">
        <v>86</v>
      </c>
      <c r="C13" s="22" t="s">
        <v>69</v>
      </c>
      <c r="D13" s="22" t="s">
        <v>60</v>
      </c>
      <c r="E13" s="31">
        <v>1013978</v>
      </c>
      <c r="F13" s="21">
        <v>500</v>
      </c>
      <c r="G13" s="27" t="s">
        <v>50</v>
      </c>
      <c r="H13" s="27" t="s">
        <v>84</v>
      </c>
      <c r="I13" s="28" t="s">
        <v>70</v>
      </c>
      <c r="J13" s="23" t="s">
        <v>6</v>
      </c>
      <c r="K13" s="23" t="s">
        <v>8</v>
      </c>
      <c r="L13" s="23" t="s">
        <v>8</v>
      </c>
      <c r="M13" s="23" t="s">
        <v>8</v>
      </c>
      <c r="N13" s="23" t="s">
        <v>41</v>
      </c>
      <c r="O13" s="21" t="s">
        <v>7</v>
      </c>
      <c r="P13" s="23" t="s">
        <v>8</v>
      </c>
      <c r="Q13" s="22" t="s">
        <v>9</v>
      </c>
      <c r="R13" s="23">
        <v>8</v>
      </c>
      <c r="S13" s="30"/>
      <c r="T13" s="30"/>
      <c r="U13" s="30"/>
      <c r="V13" s="30"/>
    </row>
    <row r="14" spans="1:25" ht="14.45" customHeight="1" x14ac:dyDescent="0.25">
      <c r="A14" s="22" t="s">
        <v>39</v>
      </c>
      <c r="B14" s="22" t="s">
        <v>86</v>
      </c>
      <c r="C14" s="22" t="s">
        <v>67</v>
      </c>
      <c r="D14" s="22" t="s">
        <v>60</v>
      </c>
      <c r="E14" s="31">
        <v>4793200.59</v>
      </c>
      <c r="F14" s="21">
        <v>2000</v>
      </c>
      <c r="G14" s="27" t="s">
        <v>47</v>
      </c>
      <c r="H14" s="27" t="s">
        <v>83</v>
      </c>
      <c r="I14" s="27" t="s">
        <v>77</v>
      </c>
      <c r="J14" s="23" t="s">
        <v>10</v>
      </c>
      <c r="K14" s="23" t="s">
        <v>8</v>
      </c>
      <c r="L14" s="23" t="s">
        <v>8</v>
      </c>
      <c r="M14" s="23" t="s">
        <v>8</v>
      </c>
      <c r="N14" s="25" t="s">
        <v>11</v>
      </c>
      <c r="O14" s="21" t="s">
        <v>8</v>
      </c>
      <c r="P14" s="23" t="s">
        <v>7</v>
      </c>
      <c r="Q14" s="22" t="s">
        <v>9</v>
      </c>
      <c r="R14" s="23">
        <v>9</v>
      </c>
      <c r="S14" s="30"/>
      <c r="T14" s="30"/>
      <c r="U14" s="30"/>
      <c r="V14" s="30"/>
    </row>
    <row r="15" spans="1:25" ht="14.45" customHeight="1" x14ac:dyDescent="0.25">
      <c r="R15" s="30"/>
      <c r="S15" s="30"/>
      <c r="T15" s="30"/>
      <c r="U15" s="30"/>
    </row>
    <row r="16" spans="1:25" ht="14.45" customHeight="1" x14ac:dyDescent="0.25">
      <c r="R16" s="30"/>
      <c r="S16" s="30"/>
      <c r="T16" s="30"/>
      <c r="U16" s="30"/>
    </row>
    <row r="17" spans="1:25" ht="33" customHeight="1" x14ac:dyDescent="0.25">
      <c r="A17" s="34" t="s">
        <v>92</v>
      </c>
      <c r="B17" s="34"/>
      <c r="C17" s="34"/>
      <c r="D17" s="34"/>
      <c r="E17" s="34"/>
      <c r="F17" s="34"/>
      <c r="G17" s="34"/>
      <c r="H17" s="34"/>
      <c r="I17" s="34"/>
      <c r="J17" s="34"/>
      <c r="K17" s="34"/>
      <c r="R17" s="30"/>
      <c r="S17" s="30"/>
      <c r="T17" s="30"/>
      <c r="U17" s="30"/>
    </row>
    <row r="18" spans="1:25" ht="14.45" customHeight="1" x14ac:dyDescent="0.25">
      <c r="A18" s="34" t="s">
        <v>93</v>
      </c>
      <c r="B18" s="34"/>
      <c r="C18" s="34"/>
      <c r="D18" s="34"/>
      <c r="E18" s="34"/>
      <c r="F18" s="34"/>
      <c r="G18" s="34"/>
      <c r="H18" s="34"/>
      <c r="I18" s="34"/>
      <c r="J18" s="34"/>
      <c r="K18" s="34"/>
      <c r="L18" s="34"/>
      <c r="M18" s="34"/>
      <c r="N18" s="34"/>
      <c r="O18" s="34"/>
      <c r="P18" s="34"/>
      <c r="Q18" s="34"/>
      <c r="R18" s="30"/>
      <c r="S18" s="30"/>
      <c r="T18" s="30"/>
      <c r="U18" s="30"/>
      <c r="V18" s="30"/>
      <c r="W18" s="30"/>
      <c r="X18" s="30"/>
      <c r="Y18" s="30"/>
    </row>
    <row r="19" spans="1:25" ht="14.45" customHeight="1" x14ac:dyDescent="0.25">
      <c r="A19" s="29" t="s">
        <v>94</v>
      </c>
    </row>
    <row r="20" spans="1:25" ht="19.5" customHeight="1" x14ac:dyDescent="0.25">
      <c r="A20" s="29"/>
    </row>
    <row r="21" spans="1:25" ht="36.75" customHeight="1" x14ac:dyDescent="0.25"/>
    <row r="22" spans="1:25" ht="14.45" customHeight="1" x14ac:dyDescent="0.25"/>
    <row r="23" spans="1:25" ht="14.45" customHeight="1" x14ac:dyDescent="0.25"/>
    <row r="24" spans="1:25" ht="14.45" customHeight="1" x14ac:dyDescent="0.25"/>
    <row r="25" spans="1:25" ht="14.45" customHeight="1" x14ac:dyDescent="0.25"/>
    <row r="26" spans="1:25" ht="14.45" customHeight="1" x14ac:dyDescent="0.25"/>
    <row r="27" spans="1:25" ht="14.45" customHeight="1" x14ac:dyDescent="0.25"/>
    <row r="28" spans="1:25" ht="14.45" customHeight="1" x14ac:dyDescent="0.25"/>
    <row r="29" spans="1:25" ht="72" customHeight="1" x14ac:dyDescent="0.25"/>
    <row r="30" spans="1:25" ht="14.45" customHeight="1" x14ac:dyDescent="0.25"/>
    <row r="31" spans="1:25" ht="14.45" customHeight="1" x14ac:dyDescent="0.25"/>
  </sheetData>
  <mergeCells count="5">
    <mergeCell ref="A2:Q2"/>
    <mergeCell ref="A4:Q4"/>
    <mergeCell ref="A18:Q18"/>
    <mergeCell ref="A3:Q3"/>
    <mergeCell ref="A17:K17"/>
  </mergeCells>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Waitlist</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2020-12-18T22:36:54Z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